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84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<sst xmlns="http://schemas.openxmlformats.org/spreadsheetml/2006/main" count="575" uniqueCount="352">
  <si>
    <r>
      <t>2015</t>
    </r>
    <r>
      <rPr>
        <sz val="16"/>
        <color indexed="56"/>
        <rFont val="宋体"/>
        <family val="0"/>
      </rPr>
      <t>年电赛陕西赛区综合测评场地安排</t>
    </r>
  </si>
  <si>
    <t>序号</t>
  </si>
  <si>
    <t>组别</t>
  </si>
  <si>
    <t>题号</t>
  </si>
  <si>
    <t>赛区编号</t>
  </si>
  <si>
    <t>参赛队学校</t>
  </si>
  <si>
    <t>学生姓名</t>
  </si>
  <si>
    <t>复测地点</t>
  </si>
  <si>
    <t>本科</t>
  </si>
  <si>
    <t>A</t>
  </si>
  <si>
    <t>1619A</t>
  </si>
  <si>
    <t>西安电子科技大学</t>
  </si>
  <si>
    <t>张盼</t>
  </si>
  <si>
    <t>邓兆哲</t>
  </si>
  <si>
    <t>陈信强</t>
  </si>
  <si>
    <t>E楼II区301</t>
  </si>
  <si>
    <t>1618A</t>
  </si>
  <si>
    <t>应康</t>
  </si>
  <si>
    <t>王麒翔</t>
  </si>
  <si>
    <t>赵东升</t>
  </si>
  <si>
    <t>3</t>
  </si>
  <si>
    <t>1637A</t>
  </si>
  <si>
    <t>李彦志</t>
  </si>
  <si>
    <t>孙斌</t>
  </si>
  <si>
    <t>吴东彬</t>
  </si>
  <si>
    <t>E楼II区201</t>
  </si>
  <si>
    <t>4</t>
  </si>
  <si>
    <t>2606A</t>
  </si>
  <si>
    <t>陕西科技大学</t>
  </si>
  <si>
    <t>朱冉</t>
  </si>
  <si>
    <t>韦汉漾</t>
  </si>
  <si>
    <t>宋国强</t>
  </si>
  <si>
    <t>5</t>
  </si>
  <si>
    <t>0709A</t>
  </si>
  <si>
    <t>西安交通大学</t>
  </si>
  <si>
    <t>周宗杰</t>
  </si>
  <si>
    <t>胡垚</t>
  </si>
  <si>
    <t>陆佑铭</t>
  </si>
  <si>
    <t>6</t>
  </si>
  <si>
    <t>1614A</t>
  </si>
  <si>
    <t>李佳成</t>
  </si>
  <si>
    <t>马保</t>
  </si>
  <si>
    <t>李康</t>
  </si>
  <si>
    <t>E楼II区501</t>
  </si>
  <si>
    <t>7</t>
  </si>
  <si>
    <t>0509A</t>
  </si>
  <si>
    <t>西安理工大学</t>
  </si>
  <si>
    <t>杨蓬勃</t>
  </si>
  <si>
    <t>孙宝康</t>
  </si>
  <si>
    <t>王之轩</t>
  </si>
  <si>
    <t>8</t>
  </si>
  <si>
    <t>2607A</t>
  </si>
  <si>
    <t>胡跃林</t>
  </si>
  <si>
    <t>郭柄</t>
  </si>
  <si>
    <t>李金栋</t>
  </si>
  <si>
    <t>9</t>
  </si>
  <si>
    <t>0220A</t>
  </si>
  <si>
    <t>西安科技大学</t>
  </si>
  <si>
    <t>时  伟</t>
  </si>
  <si>
    <t>李  航</t>
  </si>
  <si>
    <t>焦  运</t>
  </si>
  <si>
    <r>
      <t>1</t>
    </r>
    <r>
      <rPr>
        <sz val="14"/>
        <rFont val="宋体"/>
        <family val="0"/>
      </rPr>
      <t>0</t>
    </r>
  </si>
  <si>
    <t>1912A</t>
  </si>
  <si>
    <t>空军工程大学</t>
  </si>
  <si>
    <t>曾裔超</t>
  </si>
  <si>
    <r>
      <t xml:space="preserve">潘  </t>
    </r>
    <r>
      <rPr>
        <sz val="14"/>
        <rFont val="宋体"/>
        <family val="0"/>
      </rPr>
      <t>帅</t>
    </r>
  </si>
  <si>
    <t>孟  乐</t>
  </si>
  <si>
    <r>
      <t>1</t>
    </r>
    <r>
      <rPr>
        <sz val="14"/>
        <rFont val="宋体"/>
        <family val="0"/>
      </rPr>
      <t>1</t>
    </r>
  </si>
  <si>
    <t>1607A</t>
  </si>
  <si>
    <t>王青财</t>
  </si>
  <si>
    <t>杜静</t>
  </si>
  <si>
    <t>胡盼</t>
  </si>
  <si>
    <r>
      <t>1</t>
    </r>
    <r>
      <rPr>
        <sz val="14"/>
        <rFont val="宋体"/>
        <family val="0"/>
      </rPr>
      <t>2</t>
    </r>
  </si>
  <si>
    <t>0901A</t>
  </si>
  <si>
    <t>长安大学</t>
  </si>
  <si>
    <t>陈  晨</t>
  </si>
  <si>
    <t>赫  磊</t>
  </si>
  <si>
    <t>林绵浩</t>
  </si>
  <si>
    <r>
      <t>1</t>
    </r>
    <r>
      <rPr>
        <sz val="14"/>
        <rFont val="宋体"/>
        <family val="0"/>
      </rPr>
      <t>3</t>
    </r>
  </si>
  <si>
    <t>0219A</t>
  </si>
  <si>
    <t xml:space="preserve">宁继超 </t>
  </si>
  <si>
    <t>白彩虹</t>
  </si>
  <si>
    <t>刘韩飞</t>
  </si>
  <si>
    <r>
      <t>1</t>
    </r>
    <r>
      <rPr>
        <sz val="14"/>
        <rFont val="宋体"/>
        <family val="0"/>
      </rPr>
      <t>4</t>
    </r>
  </si>
  <si>
    <t>2801A</t>
  </si>
  <si>
    <t>西北农林科技大学</t>
  </si>
  <si>
    <t>范叶满</t>
  </si>
  <si>
    <t>关鑫</t>
  </si>
  <si>
    <t>张冲</t>
  </si>
  <si>
    <r>
      <t>1</t>
    </r>
    <r>
      <rPr>
        <sz val="14"/>
        <rFont val="宋体"/>
        <family val="0"/>
      </rPr>
      <t>5</t>
    </r>
  </si>
  <si>
    <t>B</t>
  </si>
  <si>
    <t>0208B</t>
  </si>
  <si>
    <t>许  睿</t>
  </si>
  <si>
    <t>孟随兴</t>
  </si>
  <si>
    <t>霍倩倩</t>
  </si>
  <si>
    <r>
      <t>1</t>
    </r>
    <r>
      <rPr>
        <sz val="14"/>
        <rFont val="宋体"/>
        <family val="0"/>
      </rPr>
      <t>6</t>
    </r>
  </si>
  <si>
    <t>1620B</t>
  </si>
  <si>
    <t>王永超</t>
  </si>
  <si>
    <t>赵宏宇</t>
  </si>
  <si>
    <t>秦超</t>
  </si>
  <si>
    <r>
      <t>1</t>
    </r>
    <r>
      <rPr>
        <sz val="14"/>
        <rFont val="宋体"/>
        <family val="0"/>
      </rPr>
      <t>7</t>
    </r>
  </si>
  <si>
    <t>1621B</t>
  </si>
  <si>
    <t>张皓迪</t>
  </si>
  <si>
    <t>毛敏泉</t>
  </si>
  <si>
    <t>俞忠伟</t>
  </si>
  <si>
    <r>
      <t>1</t>
    </r>
    <r>
      <rPr>
        <sz val="14"/>
        <rFont val="宋体"/>
        <family val="0"/>
      </rPr>
      <t>8</t>
    </r>
  </si>
  <si>
    <t>1630B</t>
  </si>
  <si>
    <t>王松</t>
  </si>
  <si>
    <t>王发</t>
  </si>
  <si>
    <t>杨凯歌</t>
  </si>
  <si>
    <r>
      <t>1</t>
    </r>
    <r>
      <rPr>
        <sz val="14"/>
        <rFont val="宋体"/>
        <family val="0"/>
      </rPr>
      <t>9</t>
    </r>
  </si>
  <si>
    <t>2609B</t>
  </si>
  <si>
    <t>周飞</t>
  </si>
  <si>
    <t>刘威</t>
  </si>
  <si>
    <t>兰兵</t>
  </si>
  <si>
    <r>
      <t>2</t>
    </r>
    <r>
      <rPr>
        <sz val="14"/>
        <rFont val="宋体"/>
        <family val="0"/>
      </rPr>
      <t>0</t>
    </r>
  </si>
  <si>
    <t>2613B</t>
  </si>
  <si>
    <t>尚晓东</t>
  </si>
  <si>
    <t>赵演</t>
  </si>
  <si>
    <t>何杨</t>
  </si>
  <si>
    <r>
      <t>2</t>
    </r>
    <r>
      <rPr>
        <sz val="14"/>
        <rFont val="宋体"/>
        <family val="0"/>
      </rPr>
      <t>1</t>
    </r>
  </si>
  <si>
    <t>2102B</t>
  </si>
  <si>
    <t>西安建筑科技大学</t>
  </si>
  <si>
    <t>田彪</t>
  </si>
  <si>
    <t>彭奕铖</t>
  </si>
  <si>
    <t>孙哲</t>
  </si>
  <si>
    <r>
      <t>2</t>
    </r>
    <r>
      <rPr>
        <sz val="14"/>
        <rFont val="宋体"/>
        <family val="0"/>
      </rPr>
      <t>2</t>
    </r>
  </si>
  <si>
    <t>1316B</t>
  </si>
  <si>
    <t>第二炮兵工程大学</t>
  </si>
  <si>
    <t>刘鹏</t>
  </si>
  <si>
    <t>付晨</t>
  </si>
  <si>
    <t>左文明</t>
  </si>
  <si>
    <r>
      <t>2</t>
    </r>
    <r>
      <rPr>
        <sz val="14"/>
        <rFont val="宋体"/>
        <family val="0"/>
      </rPr>
      <t>3</t>
    </r>
  </si>
  <si>
    <t>1311B</t>
  </si>
  <si>
    <t>许可行</t>
  </si>
  <si>
    <t>王启齐</t>
  </si>
  <si>
    <t>蔡尚君</t>
  </si>
  <si>
    <r>
      <t>2</t>
    </r>
    <r>
      <rPr>
        <sz val="14"/>
        <rFont val="宋体"/>
        <family val="0"/>
      </rPr>
      <t>4</t>
    </r>
  </si>
  <si>
    <t>0209B</t>
  </si>
  <si>
    <t>杨  柯</t>
  </si>
  <si>
    <t>俞建鑫</t>
  </si>
  <si>
    <t>王武亮</t>
  </si>
  <si>
    <r>
      <t>2</t>
    </r>
    <r>
      <rPr>
        <sz val="14"/>
        <rFont val="宋体"/>
        <family val="0"/>
      </rPr>
      <t>5</t>
    </r>
  </si>
  <si>
    <t>0510B</t>
  </si>
  <si>
    <t>肖洒</t>
  </si>
  <si>
    <t>刘龙飞</t>
  </si>
  <si>
    <t>王卓</t>
  </si>
  <si>
    <r>
      <t>2</t>
    </r>
    <r>
      <rPr>
        <sz val="14"/>
        <rFont val="宋体"/>
        <family val="0"/>
      </rPr>
      <t>6</t>
    </r>
  </si>
  <si>
    <t>1919B</t>
  </si>
  <si>
    <t>于俊杰</t>
  </si>
  <si>
    <t>张宇钰</t>
  </si>
  <si>
    <t>赵续澄</t>
  </si>
  <si>
    <r>
      <t>2</t>
    </r>
    <r>
      <rPr>
        <sz val="14"/>
        <rFont val="宋体"/>
        <family val="0"/>
      </rPr>
      <t>7</t>
    </r>
  </si>
  <si>
    <t>2704B</t>
  </si>
  <si>
    <t>西安文理学院</t>
  </si>
  <si>
    <t>陈宁</t>
  </si>
  <si>
    <t>陈拯</t>
  </si>
  <si>
    <t>马海宁</t>
  </si>
  <si>
    <r>
      <t>2</t>
    </r>
    <r>
      <rPr>
        <sz val="14"/>
        <rFont val="宋体"/>
        <family val="0"/>
      </rPr>
      <t>8</t>
    </r>
  </si>
  <si>
    <t>0505B</t>
  </si>
  <si>
    <t>郭栋</t>
  </si>
  <si>
    <t>李鑫</t>
  </si>
  <si>
    <t>陈宝庆</t>
  </si>
  <si>
    <r>
      <t>2</t>
    </r>
    <r>
      <rPr>
        <sz val="14"/>
        <rFont val="宋体"/>
        <family val="0"/>
      </rPr>
      <t>9</t>
    </r>
  </si>
  <si>
    <t>0922B</t>
  </si>
  <si>
    <t>耿华安</t>
  </si>
  <si>
    <t>秦肖肖</t>
  </si>
  <si>
    <t>吴新新</t>
  </si>
  <si>
    <r>
      <t>3</t>
    </r>
    <r>
      <rPr>
        <sz val="14"/>
        <rFont val="宋体"/>
        <family val="0"/>
      </rPr>
      <t>0</t>
    </r>
  </si>
  <si>
    <t>0923B</t>
  </si>
  <si>
    <t>李  尤</t>
  </si>
  <si>
    <t>郝乐乐</t>
  </si>
  <si>
    <t>陈志强</t>
  </si>
  <si>
    <r>
      <t>3</t>
    </r>
    <r>
      <rPr>
        <sz val="14"/>
        <rFont val="宋体"/>
        <family val="0"/>
      </rPr>
      <t>1</t>
    </r>
  </si>
  <si>
    <t>4809B</t>
  </si>
  <si>
    <t>西北工业大学</t>
  </si>
  <si>
    <t>马  超</t>
  </si>
  <si>
    <t>杜智慧</t>
  </si>
  <si>
    <t>王  淼</t>
  </si>
  <si>
    <r>
      <t>3</t>
    </r>
    <r>
      <rPr>
        <sz val="14"/>
        <rFont val="宋体"/>
        <family val="0"/>
      </rPr>
      <t>2</t>
    </r>
  </si>
  <si>
    <t>1916B</t>
  </si>
  <si>
    <t>付  皓</t>
  </si>
  <si>
    <t>张  宁</t>
  </si>
  <si>
    <t>王粲雨</t>
  </si>
  <si>
    <r>
      <t>3</t>
    </r>
    <r>
      <rPr>
        <sz val="14"/>
        <rFont val="宋体"/>
        <family val="0"/>
      </rPr>
      <t>3</t>
    </r>
  </si>
  <si>
    <t>1917B</t>
  </si>
  <si>
    <t>袁延鑫</t>
  </si>
  <si>
    <t>刘桐彤</t>
  </si>
  <si>
    <t>王振昊</t>
  </si>
  <si>
    <r>
      <t>3</t>
    </r>
    <r>
      <rPr>
        <sz val="14"/>
        <rFont val="宋体"/>
        <family val="0"/>
      </rPr>
      <t>4</t>
    </r>
  </si>
  <si>
    <t>1306B</t>
  </si>
  <si>
    <t>鲁良瀚</t>
  </si>
  <si>
    <t>王笛</t>
  </si>
  <si>
    <t>熊文韬</t>
  </si>
  <si>
    <r>
      <t>3</t>
    </r>
    <r>
      <rPr>
        <sz val="14"/>
        <rFont val="宋体"/>
        <family val="0"/>
      </rPr>
      <t>5</t>
    </r>
  </si>
  <si>
    <t>C</t>
  </si>
  <si>
    <t>1613C</t>
  </si>
  <si>
    <t>朱锦尧</t>
  </si>
  <si>
    <t>徐京</t>
  </si>
  <si>
    <t>刘禹</t>
  </si>
  <si>
    <r>
      <t>3</t>
    </r>
    <r>
      <rPr>
        <sz val="14"/>
        <rFont val="宋体"/>
        <family val="0"/>
      </rPr>
      <t>6</t>
    </r>
  </si>
  <si>
    <t>0707C</t>
  </si>
  <si>
    <t>蒋邦亮</t>
  </si>
  <si>
    <t>陈家兴</t>
  </si>
  <si>
    <t>曹泽洵</t>
  </si>
  <si>
    <r>
      <t>3</t>
    </r>
    <r>
      <rPr>
        <sz val="14"/>
        <rFont val="宋体"/>
        <family val="0"/>
      </rPr>
      <t>7</t>
    </r>
  </si>
  <si>
    <t>D</t>
  </si>
  <si>
    <t>1604D</t>
  </si>
  <si>
    <t>罗文雯</t>
  </si>
  <si>
    <t>何华俊</t>
  </si>
  <si>
    <t>苏成清</t>
  </si>
  <si>
    <r>
      <t>3</t>
    </r>
    <r>
      <rPr>
        <sz val="14"/>
        <rFont val="宋体"/>
        <family val="0"/>
      </rPr>
      <t>8</t>
    </r>
  </si>
  <si>
    <t>1616D</t>
  </si>
  <si>
    <t>郑永平</t>
  </si>
  <si>
    <t>方凌</t>
  </si>
  <si>
    <t>王超</t>
  </si>
  <si>
    <r>
      <t>3</t>
    </r>
    <r>
      <rPr>
        <sz val="14"/>
        <rFont val="宋体"/>
        <family val="0"/>
      </rPr>
      <t>9</t>
    </r>
  </si>
  <si>
    <t>1603D</t>
  </si>
  <si>
    <t>马全盟</t>
  </si>
  <si>
    <t>齐晓鑫</t>
  </si>
  <si>
    <t>董林峰</t>
  </si>
  <si>
    <r>
      <t>4</t>
    </r>
    <r>
      <rPr>
        <sz val="14"/>
        <rFont val="宋体"/>
        <family val="0"/>
      </rPr>
      <t>0</t>
    </r>
  </si>
  <si>
    <t>1636D</t>
  </si>
  <si>
    <t>朱涛</t>
  </si>
  <si>
    <t>陶熔墅</t>
  </si>
  <si>
    <t>唐舟扬</t>
  </si>
  <si>
    <r>
      <t>4</t>
    </r>
    <r>
      <rPr>
        <sz val="14"/>
        <rFont val="宋体"/>
        <family val="0"/>
      </rPr>
      <t>1</t>
    </r>
  </si>
  <si>
    <t>1628D</t>
  </si>
  <si>
    <t>袁钻兴</t>
  </si>
  <si>
    <t>陈适</t>
  </si>
  <si>
    <t>陈梦莹</t>
  </si>
  <si>
    <r>
      <t>4</t>
    </r>
    <r>
      <rPr>
        <sz val="14"/>
        <rFont val="宋体"/>
        <family val="0"/>
      </rPr>
      <t>2</t>
    </r>
  </si>
  <si>
    <t>E</t>
  </si>
  <si>
    <t>1612E</t>
  </si>
  <si>
    <t>张庭威</t>
  </si>
  <si>
    <t>郑小龙</t>
  </si>
  <si>
    <t>张乃心</t>
  </si>
  <si>
    <r>
      <t>4</t>
    </r>
    <r>
      <rPr>
        <sz val="14"/>
        <rFont val="宋体"/>
        <family val="0"/>
      </rPr>
      <t>3</t>
    </r>
  </si>
  <si>
    <t>0701E</t>
  </si>
  <si>
    <t>尚悦</t>
  </si>
  <si>
    <t>邱昊</t>
  </si>
  <si>
    <t>吴冠钰</t>
  </si>
  <si>
    <r>
      <t>4</t>
    </r>
    <r>
      <rPr>
        <sz val="14"/>
        <rFont val="宋体"/>
        <family val="0"/>
      </rPr>
      <t>4</t>
    </r>
  </si>
  <si>
    <t>F</t>
  </si>
  <si>
    <t>1623F</t>
  </si>
  <si>
    <t>宁鹏钢</t>
  </si>
  <si>
    <t>黄福威</t>
  </si>
  <si>
    <t>高鹏翔</t>
  </si>
  <si>
    <r>
      <t>4</t>
    </r>
    <r>
      <rPr>
        <sz val="14"/>
        <rFont val="宋体"/>
        <family val="0"/>
      </rPr>
      <t>5</t>
    </r>
  </si>
  <si>
    <t>1627F</t>
  </si>
  <si>
    <t>梁博</t>
  </si>
  <si>
    <t>韩旭</t>
  </si>
  <si>
    <t>蔡宇杰</t>
  </si>
  <si>
    <r>
      <t>4</t>
    </r>
    <r>
      <rPr>
        <sz val="14"/>
        <rFont val="宋体"/>
        <family val="0"/>
      </rPr>
      <t>6</t>
    </r>
  </si>
  <si>
    <t>1609F</t>
  </si>
  <si>
    <t>吴昊天</t>
  </si>
  <si>
    <t>王鹤</t>
  </si>
  <si>
    <t>马鲁潼</t>
  </si>
  <si>
    <r>
      <t>4</t>
    </r>
    <r>
      <rPr>
        <sz val="14"/>
        <rFont val="宋体"/>
        <family val="0"/>
      </rPr>
      <t>7</t>
    </r>
  </si>
  <si>
    <t>1622F</t>
  </si>
  <si>
    <t>谢金波</t>
  </si>
  <si>
    <t>王灿</t>
  </si>
  <si>
    <t>李彬</t>
  </si>
  <si>
    <r>
      <t>4</t>
    </r>
    <r>
      <rPr>
        <sz val="14"/>
        <rFont val="宋体"/>
        <family val="0"/>
      </rPr>
      <t>8</t>
    </r>
  </si>
  <si>
    <t>0715F</t>
  </si>
  <si>
    <t>张兴华</t>
  </si>
  <si>
    <t>陈纳</t>
  </si>
  <si>
    <t>郑林伟</t>
  </si>
  <si>
    <r>
      <t>4</t>
    </r>
    <r>
      <rPr>
        <sz val="14"/>
        <rFont val="宋体"/>
        <family val="0"/>
      </rPr>
      <t>9</t>
    </r>
  </si>
  <si>
    <t>1312F</t>
  </si>
  <si>
    <t>王杰铃</t>
  </si>
  <si>
    <t>张桐铭</t>
  </si>
  <si>
    <t>李加元</t>
  </si>
  <si>
    <r>
      <t>5</t>
    </r>
    <r>
      <rPr>
        <sz val="14"/>
        <rFont val="宋体"/>
        <family val="0"/>
      </rPr>
      <t>0</t>
    </r>
  </si>
  <si>
    <r>
      <t>0103</t>
    </r>
    <r>
      <rPr>
        <sz val="14"/>
        <color indexed="8"/>
        <rFont val="宋体"/>
        <family val="0"/>
      </rPr>
      <t>F</t>
    </r>
  </si>
  <si>
    <t>西安邮电大学</t>
  </si>
  <si>
    <t>李星橙</t>
  </si>
  <si>
    <t>靳盼</t>
  </si>
  <si>
    <t>乔煜</t>
  </si>
  <si>
    <t>51</t>
  </si>
  <si>
    <t>0112F</t>
  </si>
  <si>
    <t>王梦海</t>
  </si>
  <si>
    <t>陈江波</t>
  </si>
  <si>
    <t>王莉</t>
  </si>
  <si>
    <t>52</t>
  </si>
  <si>
    <t>0114F</t>
  </si>
  <si>
    <t>蔺晨曦</t>
  </si>
  <si>
    <t>高宽</t>
  </si>
  <si>
    <t>谢王隆</t>
  </si>
  <si>
    <t>53</t>
  </si>
  <si>
    <r>
      <t>4</t>
    </r>
    <r>
      <rPr>
        <sz val="14"/>
        <rFont val="宋体"/>
        <family val="0"/>
      </rPr>
      <t>815F</t>
    </r>
  </si>
  <si>
    <t>王  谋</t>
  </si>
  <si>
    <t>靳丹琦</t>
  </si>
  <si>
    <t>白  俊</t>
  </si>
  <si>
    <t>54</t>
  </si>
  <si>
    <t>1914F</t>
  </si>
  <si>
    <r>
      <t xml:space="preserve">吴  </t>
    </r>
    <r>
      <rPr>
        <sz val="14"/>
        <rFont val="宋体"/>
        <family val="0"/>
      </rPr>
      <t>昊</t>
    </r>
  </si>
  <si>
    <t>黄毅松</t>
  </si>
  <si>
    <t>郝梓源</t>
  </si>
  <si>
    <t>55</t>
  </si>
  <si>
    <r>
      <t>0116</t>
    </r>
    <r>
      <rPr>
        <sz val="14"/>
        <color indexed="8"/>
        <rFont val="宋体"/>
        <family val="0"/>
      </rPr>
      <t>F</t>
    </r>
  </si>
  <si>
    <t>曹卓</t>
  </si>
  <si>
    <t>首汉清</t>
  </si>
  <si>
    <t>徐雷</t>
  </si>
  <si>
    <t>56</t>
  </si>
  <si>
    <t>G</t>
  </si>
  <si>
    <t>1615G</t>
  </si>
  <si>
    <t>陈畅</t>
  </si>
  <si>
    <t>安子建</t>
  </si>
  <si>
    <t>李文青</t>
  </si>
  <si>
    <t>57</t>
  </si>
  <si>
    <t>1605G</t>
  </si>
  <si>
    <t>梁宗辉</t>
  </si>
  <si>
    <t>田智浩</t>
  </si>
  <si>
    <t>王泽伟</t>
  </si>
  <si>
    <t>58</t>
  </si>
  <si>
    <t>专科</t>
  </si>
  <si>
    <t>I</t>
  </si>
  <si>
    <t>0876I</t>
  </si>
  <si>
    <t>陕西工业职业技术学院</t>
  </si>
  <si>
    <t>胡晟华</t>
  </si>
  <si>
    <t>王纪超</t>
  </si>
  <si>
    <t>姚东</t>
  </si>
  <si>
    <t>59</t>
  </si>
  <si>
    <t>0875I</t>
  </si>
  <si>
    <t>周雷</t>
  </si>
  <si>
    <t>江波</t>
  </si>
  <si>
    <t>宛经贸</t>
  </si>
  <si>
    <t>60</t>
  </si>
  <si>
    <t>0877I</t>
  </si>
  <si>
    <t>陈晓</t>
  </si>
  <si>
    <t>龙海军</t>
  </si>
  <si>
    <t>何家璐</t>
  </si>
  <si>
    <t>61</t>
  </si>
  <si>
    <t>0364I</t>
  </si>
  <si>
    <t>西安航空职业技术学院</t>
  </si>
  <si>
    <t>王  超</t>
  </si>
  <si>
    <t>杜平生</t>
  </si>
  <si>
    <t>徐  梅</t>
  </si>
  <si>
    <t>62</t>
  </si>
  <si>
    <t>0374I</t>
  </si>
  <si>
    <t>张  鑫</t>
  </si>
  <si>
    <t>唐少波</t>
  </si>
  <si>
    <t>郭  莹</t>
  </si>
  <si>
    <t>合计：</t>
  </si>
  <si>
    <t>高职</t>
  </si>
  <si>
    <t>A题</t>
  </si>
  <si>
    <t>B题</t>
  </si>
  <si>
    <t>C题</t>
  </si>
  <si>
    <t>D题</t>
  </si>
  <si>
    <t>E题</t>
  </si>
  <si>
    <t>F题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</si>
</sst>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5">
    <font>
      <sz val="12"/>
      <name val="宋体"/>
      <family val="0"/>
    </font>
    <font>
      <sz val="16"/>
      <color indexed="56"/>
      <name val="Times New Roman"/>
      <family val="1"/>
    </font>
    <font>
      <sz val="14"/>
      <name val="宋体"/>
      <family val="0"/>
    </font>
    <font>
      <sz val="14"/>
      <color indexed="8"/>
      <name val="宋体"/>
      <family val="0"/>
    </font>
    <font>
      <sz val="14"/>
      <color indexed="12"/>
      <name val="宋体"/>
      <family val="0"/>
    </font>
    <font>
      <sz val="14"/>
      <color indexed="10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60"/>
      <name val="宋体"/>
      <family val="0"/>
    </font>
    <font>
      <b/>
      <sz val="12"/>
      <name val="Times New Roman"/>
      <family val="1"/>
    </font>
    <font>
      <b/>
      <sz val="12"/>
      <color indexed="18"/>
      <name val="楷体_GB2312"/>
      <family val="3"/>
    </font>
    <font>
      <b/>
      <sz val="12"/>
      <color indexed="18"/>
      <name val="Times New Roman"/>
      <family val="1"/>
    </font>
    <font>
      <b/>
      <sz val="12"/>
      <color indexed="18"/>
      <name val="仿宋_GB2312"/>
      <family val="3"/>
    </font>
    <font>
      <b/>
      <sz val="14"/>
      <color indexed="18"/>
      <name val="仿宋_GB2312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2"/>
      <color indexed="60"/>
      <name val="宋体"/>
      <family val="0"/>
    </font>
    <font>
      <sz val="11"/>
      <color indexed="9"/>
      <name val="宋体"/>
      <family val="0"/>
    </font>
    <font>
      <b/>
      <sz val="12"/>
      <color indexed="8"/>
      <name val="宋体"/>
      <family val="0"/>
    </font>
    <font>
      <b/>
      <sz val="13"/>
      <color indexed="62"/>
      <name val="宋体"/>
      <family val="0"/>
    </font>
    <font>
      <sz val="12"/>
      <color indexed="21"/>
      <name val="宋体"/>
      <family val="0"/>
    </font>
    <font>
      <b/>
      <sz val="11"/>
      <color indexed="62"/>
      <name val="宋体"/>
      <family val="0"/>
    </font>
    <font>
      <b/>
      <sz val="12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sz val="12"/>
      <color indexed="62"/>
      <name val="宋体"/>
      <family val="0"/>
    </font>
    <font>
      <b/>
      <sz val="12"/>
      <color indexed="21"/>
      <name val="宋体"/>
      <family val="0"/>
    </font>
    <font>
      <sz val="12"/>
      <color indexed="52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sz val="12"/>
      <color indexed="17"/>
      <name val="宋体"/>
      <family val="0"/>
    </font>
    <font>
      <i/>
      <sz val="12"/>
      <color indexed="23"/>
      <name val="宋体"/>
      <family val="0"/>
    </font>
    <font>
      <sz val="12"/>
      <color indexed="20"/>
      <name val="宋体"/>
      <family val="0"/>
    </font>
    <font>
      <sz val="16"/>
      <color indexed="56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2" borderId="0" applyNumberFormat="0" applyBorder="0" applyAlignment="0" applyProtection="0"/>
    <xf numFmtId="41" fontId="0" fillId="0" borderId="0" applyFont="0" applyFill="0" applyBorder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5" borderId="0" applyNumberFormat="0" applyBorder="0" applyAlignment="0" applyProtection="0"/>
    <xf numFmtId="42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8" fillId="4" borderId="0" applyNumberFormat="0" applyBorder="0" applyAlignment="0" applyProtection="0"/>
    <xf numFmtId="0" fontId="14" fillId="7" borderId="0" applyNumberFormat="0" applyBorder="0" applyAlignment="0" applyProtection="0"/>
    <xf numFmtId="0" fontId="18" fillId="5" borderId="0" applyNumberFormat="0" applyBorder="0" applyAlignment="0" applyProtection="0"/>
    <xf numFmtId="0" fontId="14" fillId="6" borderId="0" applyNumberFormat="0" applyBorder="0" applyAlignment="0" applyProtection="0"/>
    <xf numFmtId="0" fontId="21" fillId="8" borderId="0" applyNumberFormat="0" applyBorder="0" applyAlignment="0" applyProtection="0"/>
    <xf numFmtId="0" fontId="18" fillId="9" borderId="0" applyNumberFormat="0" applyBorder="0" applyAlignment="0" applyProtection="0"/>
    <xf numFmtId="0" fontId="14" fillId="10" borderId="0" applyNumberFormat="0" applyBorder="0" applyAlignment="0" applyProtection="0"/>
    <xf numFmtId="0" fontId="21" fillId="11" borderId="0" applyNumberFormat="0" applyBorder="0" applyAlignment="0" applyProtection="0"/>
    <xf numFmtId="0" fontId="28" fillId="0" borderId="1" applyNumberFormat="0" applyFill="0" applyAlignment="0" applyProtection="0"/>
    <xf numFmtId="0" fontId="18" fillId="8" borderId="0" applyNumberFormat="0" applyBorder="0" applyAlignment="0" applyProtection="0"/>
    <xf numFmtId="0" fontId="14" fillId="4" borderId="0" applyNumberFormat="0" applyBorder="0" applyAlignment="0" applyProtection="0"/>
    <xf numFmtId="0" fontId="15" fillId="10" borderId="0" applyNumberFormat="0" applyBorder="0" applyAlignment="0" applyProtection="0"/>
    <xf numFmtId="0" fontId="14" fillId="5" borderId="0" applyNumberFormat="0" applyBorder="0" applyAlignment="0" applyProtection="0"/>
    <xf numFmtId="0" fontId="15" fillId="4" borderId="0" applyNumberFormat="0" applyBorder="0" applyAlignment="0" applyProtection="0"/>
    <xf numFmtId="0" fontId="14" fillId="3" borderId="0" applyNumberFormat="0" applyBorder="0" applyAlignment="0" applyProtection="0"/>
    <xf numFmtId="0" fontId="15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5" fillId="12" borderId="0" applyNumberFormat="0" applyBorder="0" applyAlignment="0" applyProtection="0"/>
    <xf numFmtId="0" fontId="18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15" borderId="0" applyNumberFormat="0" applyBorder="0" applyAlignment="0" applyProtection="0"/>
    <xf numFmtId="0" fontId="33" fillId="16" borderId="0" applyNumberFormat="0" applyBorder="0" applyAlignment="0" applyProtection="0"/>
    <xf numFmtId="0" fontId="14" fillId="9" borderId="0" applyNumberFormat="0" applyBorder="0" applyAlignment="0" applyProtection="0"/>
    <xf numFmtId="0" fontId="15" fillId="4" borderId="0" applyNumberFormat="0" applyBorder="0" applyAlignment="0" applyProtection="0"/>
    <xf numFmtId="0" fontId="23" fillId="6" borderId="2" applyNumberFormat="0" applyAlignment="0" applyProtection="0"/>
    <xf numFmtId="0" fontId="15" fillId="9" borderId="0" applyNumberFormat="0" applyBorder="0" applyAlignment="0" applyProtection="0"/>
    <xf numFmtId="0" fontId="31" fillId="14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22" fillId="0" borderId="3" applyNumberFormat="0" applyFill="0" applyAlignment="0" applyProtection="0"/>
    <xf numFmtId="0" fontId="21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4" borderId="0" applyNumberFormat="0" applyBorder="0" applyAlignment="0" applyProtection="0"/>
    <xf numFmtId="0" fontId="21" fillId="17" borderId="0" applyNumberFormat="0" applyBorder="0" applyAlignment="0" applyProtection="0"/>
    <xf numFmtId="0" fontId="18" fillId="17" borderId="0" applyNumberFormat="0" applyBorder="0" applyAlignment="0" applyProtection="0"/>
    <xf numFmtId="0" fontId="30" fillId="0" borderId="4" applyNumberFormat="0" applyFill="0" applyAlignment="0" applyProtection="0"/>
    <xf numFmtId="0" fontId="20" fillId="0" borderId="5" applyNumberFormat="0" applyFill="0" applyAlignment="0" applyProtection="0"/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24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7" fillId="18" borderId="7" applyNumberFormat="0" applyAlignment="0" applyProtection="0"/>
    <xf numFmtId="0" fontId="21" fillId="8" borderId="0" applyNumberFormat="0" applyBorder="0" applyAlignment="0" applyProtection="0"/>
    <xf numFmtId="0" fontId="21" fillId="13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29" fillId="6" borderId="8" applyNumberFormat="0" applyAlignment="0" applyProtection="0"/>
    <xf numFmtId="0" fontId="26" fillId="4" borderId="2" applyNumberFormat="0" applyAlignment="0" applyProtection="0"/>
    <xf numFmtId="0" fontId="18" fillId="18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0" fillId="7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6" borderId="0" xfId="0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74" applyFont="1" applyBorder="1" applyAlignment="1">
      <alignment horizontal="center" vertical="center" wrapText="1"/>
      <protection/>
    </xf>
    <xf numFmtId="0" fontId="2" fillId="0" borderId="10" xfId="74" applyFont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74" applyFont="1" applyBorder="1" applyAlignment="1">
      <alignment horizontal="center" vertical="center" wrapText="1"/>
      <protection/>
    </xf>
    <xf numFmtId="0" fontId="5" fillId="0" borderId="10" xfId="74" applyFont="1" applyBorder="1" applyAlignment="1">
      <alignment horizontal="center" vertical="center" wrapText="1"/>
      <protection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</cellXfs>
  <cellStyles count="74">
    <cellStyle name="Normal" xfId="0"/>
    <cellStyle name="Comma" xfId="15"/>
    <cellStyle name="Currency" xfId="16"/>
    <cellStyle name="强调文字颜色 4" xfId="17"/>
    <cellStyle name="Comma [0]" xfId="18"/>
    <cellStyle name="40% - 着色 1" xfId="19"/>
    <cellStyle name="Percent" xfId="20"/>
    <cellStyle name="60% - 着色 1" xfId="21"/>
    <cellStyle name="20% - 强调文字颜色 2" xfId="22"/>
    <cellStyle name="标题" xfId="23"/>
    <cellStyle name="40% - 着色 3" xfId="24"/>
    <cellStyle name="Currency [0]" xfId="25"/>
    <cellStyle name="20% - 强调文字颜色 1" xfId="26"/>
    <cellStyle name="60% - 着色 2" xfId="27"/>
    <cellStyle name="20% - 强调文字颜色 3" xfId="28"/>
    <cellStyle name="60% - 着色 3" xfId="29"/>
    <cellStyle name="20% - 强调文字颜色 4" xfId="30"/>
    <cellStyle name="强调文字颜色 1" xfId="31"/>
    <cellStyle name="60% - 着色 4" xfId="32"/>
    <cellStyle name="20% - 强调文字颜色 5" xfId="33"/>
    <cellStyle name="强调文字颜色 2" xfId="34"/>
    <cellStyle name="链接单元格" xfId="35"/>
    <cellStyle name="60% - 着色 5" xfId="36"/>
    <cellStyle name="20% - 强调文字颜色 6" xfId="37"/>
    <cellStyle name="20% - 着色 1" xfId="38"/>
    <cellStyle name="40% - 强调文字颜色 4" xfId="39"/>
    <cellStyle name="20% - 着色 2" xfId="40"/>
    <cellStyle name="40% - 强调文字颜色 5" xfId="41"/>
    <cellStyle name="20% - 着色 3" xfId="42"/>
    <cellStyle name="40% - 强调文字颜色 6" xfId="43"/>
    <cellStyle name="20% - 着色 4" xfId="44"/>
    <cellStyle name="解释性文本" xfId="45"/>
    <cellStyle name="着色 1" xfId="46"/>
    <cellStyle name="20% - 着色 5" xfId="47"/>
    <cellStyle name="着色 2" xfId="48"/>
    <cellStyle name="20% - 着色 6" xfId="49"/>
    <cellStyle name="40% - 强调文字颜色 1" xfId="50"/>
    <cellStyle name="40% - 强调文字颜色 2" xfId="51"/>
    <cellStyle name="差" xfId="52"/>
    <cellStyle name="40% - 强调文字颜色 3" xfId="53"/>
    <cellStyle name="40% - 着色 2" xfId="54"/>
    <cellStyle name="计算" xfId="55"/>
    <cellStyle name="40% - 着色 4" xfId="56"/>
    <cellStyle name="好" xfId="57"/>
    <cellStyle name="40% - 着色 5" xfId="58"/>
    <cellStyle name="40% - 着色 6" xfId="59"/>
    <cellStyle name="标题 3" xfId="60"/>
    <cellStyle name="60% - 强调文字颜色 1" xfId="61"/>
    <cellStyle name="警告文本" xfId="62"/>
    <cellStyle name="标题 4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强调文字颜色 3" xfId="69"/>
    <cellStyle name="60% - 着色 6" xfId="70"/>
    <cellStyle name="标题 1" xfId="71"/>
    <cellStyle name="标题 2" xfId="72"/>
    <cellStyle name="常规 2" xfId="73"/>
    <cellStyle name="常规 3" xfId="74"/>
    <cellStyle name="Hyperlink" xfId="75"/>
    <cellStyle name="汇总" xfId="76"/>
    <cellStyle name="检查单元格" xfId="77"/>
    <cellStyle name="强调文字颜色 5" xfId="78"/>
    <cellStyle name="强调文字颜色 6" xfId="79"/>
    <cellStyle name="着色 5" xfId="80"/>
    <cellStyle name="适中" xfId="81"/>
    <cellStyle name="输出" xfId="82"/>
    <cellStyle name="输入" xfId="83"/>
    <cellStyle name="着色 3" xfId="84"/>
    <cellStyle name="着色 4" xfId="85"/>
    <cellStyle name="着色 6" xfId="86"/>
    <cellStyle name="注释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="115" zoomScaleNormal="115" workbookViewId="0" topLeftCell="A1">
      <selection activeCell="D86" sqref="D86"/>
    </sheetView>
  </sheetViews>
  <sheetFormatPr defaultColWidth="9.00390625" defaultRowHeight="14.25"/>
  <cols>
    <col min="1" max="1" width="11.125" style="3" customWidth="1"/>
    <col min="2" max="2" width="7.625" style="0" customWidth="1"/>
    <col min="3" max="3" width="6.00390625" style="0" customWidth="1"/>
    <col min="4" max="4" width="11.75390625" style="0" customWidth="1"/>
    <col min="5" max="5" width="26.75390625" style="0" customWidth="1"/>
    <col min="6" max="6" width="11.25390625" style="0" customWidth="1"/>
    <col min="7" max="7" width="11.625" style="0" customWidth="1"/>
    <col min="8" max="8" width="11.00390625" style="0" customWidth="1"/>
    <col min="9" max="9" width="17.50390625" style="4" customWidth="1"/>
  </cols>
  <sheetData>
    <row r="1" spans="1:9" ht="20.25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24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6</v>
      </c>
      <c r="H2" s="8" t="s">
        <v>6</v>
      </c>
      <c r="I2" s="10" t="s">
        <v>7</v>
      </c>
    </row>
    <row r="3" spans="1:9" s="1" customFormat="1" ht="18.75">
      <c r="A3" s="9">
        <v>1</v>
      </c>
      <c r="B3" s="8" t="s">
        <v>8</v>
      </c>
      <c r="C3" s="8" t="s">
        <v>9</v>
      </c>
      <c r="D3" s="8" t="s">
        <v>10</v>
      </c>
      <c r="E3" s="10" t="s">
        <v>11</v>
      </c>
      <c r="F3" s="10" t="s">
        <v>12</v>
      </c>
      <c r="G3" s="10" t="s">
        <v>13</v>
      </c>
      <c r="H3" s="10" t="s">
        <v>14</v>
      </c>
      <c r="I3" s="17" t="s">
        <v>15</v>
      </c>
    </row>
    <row r="4" spans="1:9" s="1" customFormat="1" ht="18.75">
      <c r="A4" s="9">
        <v>2</v>
      </c>
      <c r="B4" s="8" t="s">
        <v>8</v>
      </c>
      <c r="C4" s="8" t="s">
        <v>9</v>
      </c>
      <c r="D4" s="8" t="s">
        <v>16</v>
      </c>
      <c r="E4" s="10" t="s">
        <v>11</v>
      </c>
      <c r="F4" s="10" t="s">
        <v>17</v>
      </c>
      <c r="G4" s="10" t="s">
        <v>18</v>
      </c>
      <c r="H4" s="10" t="s">
        <v>19</v>
      </c>
      <c r="I4" s="17" t="s">
        <v>15</v>
      </c>
    </row>
    <row r="5" spans="1:9" s="1" customFormat="1" ht="18.75">
      <c r="A5" s="9" t="s">
        <v>20</v>
      </c>
      <c r="B5" s="8" t="s">
        <v>8</v>
      </c>
      <c r="C5" s="8" t="s">
        <v>9</v>
      </c>
      <c r="D5" s="8" t="s">
        <v>21</v>
      </c>
      <c r="E5" s="10" t="s">
        <v>11</v>
      </c>
      <c r="F5" s="11" t="s">
        <v>22</v>
      </c>
      <c r="G5" s="11" t="s">
        <v>23</v>
      </c>
      <c r="H5" s="11" t="s">
        <v>24</v>
      </c>
      <c r="I5" s="10" t="s">
        <v>25</v>
      </c>
    </row>
    <row r="6" spans="1:9" s="1" customFormat="1" ht="18.75">
      <c r="A6" s="9" t="s">
        <v>26</v>
      </c>
      <c r="B6" s="8" t="s">
        <v>8</v>
      </c>
      <c r="C6" s="8" t="s">
        <v>9</v>
      </c>
      <c r="D6" s="12" t="s">
        <v>27</v>
      </c>
      <c r="E6" s="12" t="s">
        <v>28</v>
      </c>
      <c r="F6" s="12" t="s">
        <v>29</v>
      </c>
      <c r="G6" s="12" t="s">
        <v>30</v>
      </c>
      <c r="H6" s="12" t="s">
        <v>31</v>
      </c>
      <c r="I6" s="10" t="s">
        <v>25</v>
      </c>
    </row>
    <row r="7" spans="1:9" s="1" customFormat="1" ht="18.75">
      <c r="A7" s="9" t="s">
        <v>32</v>
      </c>
      <c r="B7" s="8" t="s">
        <v>8</v>
      </c>
      <c r="C7" s="8" t="s">
        <v>9</v>
      </c>
      <c r="D7" s="12" t="s">
        <v>33</v>
      </c>
      <c r="E7" s="12" t="s">
        <v>34</v>
      </c>
      <c r="F7" s="12" t="s">
        <v>35</v>
      </c>
      <c r="G7" s="12" t="s">
        <v>36</v>
      </c>
      <c r="H7" s="12" t="s">
        <v>37</v>
      </c>
      <c r="I7" s="10" t="s">
        <v>25</v>
      </c>
    </row>
    <row r="8" spans="1:9" s="1" customFormat="1" ht="18.75">
      <c r="A8" s="9" t="s">
        <v>38</v>
      </c>
      <c r="B8" s="8" t="s">
        <v>8</v>
      </c>
      <c r="C8" s="8" t="s">
        <v>9</v>
      </c>
      <c r="D8" s="8" t="s">
        <v>39</v>
      </c>
      <c r="E8" s="10" t="s">
        <v>11</v>
      </c>
      <c r="F8" s="10" t="s">
        <v>40</v>
      </c>
      <c r="G8" s="10" t="s">
        <v>41</v>
      </c>
      <c r="H8" s="10" t="s">
        <v>42</v>
      </c>
      <c r="I8" s="18" t="s">
        <v>43</v>
      </c>
    </row>
    <row r="9" spans="1:9" s="1" customFormat="1" ht="18.75">
      <c r="A9" s="9" t="s">
        <v>44</v>
      </c>
      <c r="B9" s="8" t="s">
        <v>8</v>
      </c>
      <c r="C9" s="8" t="s">
        <v>9</v>
      </c>
      <c r="D9" s="12" t="s">
        <v>45</v>
      </c>
      <c r="E9" s="12" t="s">
        <v>46</v>
      </c>
      <c r="F9" s="12" t="s">
        <v>47</v>
      </c>
      <c r="G9" s="12" t="s">
        <v>48</v>
      </c>
      <c r="H9" s="12" t="s">
        <v>49</v>
      </c>
      <c r="I9" s="18" t="s">
        <v>43</v>
      </c>
    </row>
    <row r="10" spans="1:9" s="1" customFormat="1" ht="18.75">
      <c r="A10" s="9" t="s">
        <v>50</v>
      </c>
      <c r="B10" s="8" t="s">
        <v>8</v>
      </c>
      <c r="C10" s="8" t="s">
        <v>9</v>
      </c>
      <c r="D10" s="12" t="s">
        <v>51</v>
      </c>
      <c r="E10" s="12" t="s">
        <v>28</v>
      </c>
      <c r="F10" s="12" t="s">
        <v>52</v>
      </c>
      <c r="G10" s="12" t="s">
        <v>53</v>
      </c>
      <c r="H10" s="12" t="s">
        <v>54</v>
      </c>
      <c r="I10" s="10" t="s">
        <v>25</v>
      </c>
    </row>
    <row r="11" spans="1:9" s="1" customFormat="1" ht="18.75">
      <c r="A11" s="9" t="s">
        <v>55</v>
      </c>
      <c r="B11" s="8" t="s">
        <v>8</v>
      </c>
      <c r="C11" s="8" t="s">
        <v>9</v>
      </c>
      <c r="D11" s="12" t="s">
        <v>56</v>
      </c>
      <c r="E11" s="12" t="s">
        <v>57</v>
      </c>
      <c r="F11" s="12" t="s">
        <v>58</v>
      </c>
      <c r="G11" s="12" t="s">
        <v>59</v>
      </c>
      <c r="H11" s="12" t="s">
        <v>60</v>
      </c>
      <c r="I11" s="10" t="s">
        <v>25</v>
      </c>
    </row>
    <row r="12" spans="1:9" s="1" customFormat="1" ht="18.75">
      <c r="A12" s="9" t="s">
        <v>61</v>
      </c>
      <c r="B12" s="8" t="s">
        <v>8</v>
      </c>
      <c r="C12" s="8" t="s">
        <v>9</v>
      </c>
      <c r="D12" s="8" t="s">
        <v>62</v>
      </c>
      <c r="E12" s="8" t="s">
        <v>63</v>
      </c>
      <c r="F12" s="13" t="s">
        <v>64</v>
      </c>
      <c r="G12" s="14" t="s">
        <v>65</v>
      </c>
      <c r="H12" s="15" t="s">
        <v>66</v>
      </c>
      <c r="I12" s="10" t="s">
        <v>25</v>
      </c>
    </row>
    <row r="13" spans="1:9" s="1" customFormat="1" ht="18.75">
      <c r="A13" s="9" t="s">
        <v>67</v>
      </c>
      <c r="B13" s="8" t="s">
        <v>8</v>
      </c>
      <c r="C13" s="8" t="s">
        <v>9</v>
      </c>
      <c r="D13" s="8" t="s">
        <v>68</v>
      </c>
      <c r="E13" s="10" t="s">
        <v>11</v>
      </c>
      <c r="F13" s="10" t="s">
        <v>69</v>
      </c>
      <c r="G13" s="10" t="s">
        <v>70</v>
      </c>
      <c r="H13" s="10" t="s">
        <v>71</v>
      </c>
      <c r="I13" s="10" t="s">
        <v>25</v>
      </c>
    </row>
    <row r="14" spans="1:9" s="1" customFormat="1" ht="18.75">
      <c r="A14" s="9" t="s">
        <v>72</v>
      </c>
      <c r="B14" s="8" t="s">
        <v>8</v>
      </c>
      <c r="C14" s="8" t="s">
        <v>9</v>
      </c>
      <c r="D14" s="12" t="s">
        <v>73</v>
      </c>
      <c r="E14" s="12" t="s">
        <v>74</v>
      </c>
      <c r="F14" s="12" t="s">
        <v>75</v>
      </c>
      <c r="G14" s="12" t="s">
        <v>76</v>
      </c>
      <c r="H14" s="12" t="s">
        <v>77</v>
      </c>
      <c r="I14" s="10" t="s">
        <v>25</v>
      </c>
    </row>
    <row r="15" spans="1:9" s="1" customFormat="1" ht="18.75">
      <c r="A15" s="9" t="s">
        <v>78</v>
      </c>
      <c r="B15" s="8" t="s">
        <v>8</v>
      </c>
      <c r="C15" s="8" t="s">
        <v>9</v>
      </c>
      <c r="D15" s="12" t="s">
        <v>79</v>
      </c>
      <c r="E15" s="12" t="s">
        <v>57</v>
      </c>
      <c r="F15" s="12" t="s">
        <v>80</v>
      </c>
      <c r="G15" s="12" t="s">
        <v>81</v>
      </c>
      <c r="H15" s="12" t="s">
        <v>82</v>
      </c>
      <c r="I15" s="10" t="s">
        <v>25</v>
      </c>
    </row>
    <row r="16" spans="1:9" s="1" customFormat="1" ht="18.75">
      <c r="A16" s="9" t="s">
        <v>83</v>
      </c>
      <c r="B16" s="8" t="s">
        <v>8</v>
      </c>
      <c r="C16" s="8" t="s">
        <v>9</v>
      </c>
      <c r="D16" s="12" t="s">
        <v>84</v>
      </c>
      <c r="E16" s="12" t="s">
        <v>85</v>
      </c>
      <c r="F16" s="12" t="s">
        <v>86</v>
      </c>
      <c r="G16" s="12" t="s">
        <v>87</v>
      </c>
      <c r="H16" s="12" t="s">
        <v>88</v>
      </c>
      <c r="I16" s="18" t="s">
        <v>43</v>
      </c>
    </row>
    <row r="17" spans="1:9" s="1" customFormat="1" ht="18.75">
      <c r="A17" s="9" t="s">
        <v>89</v>
      </c>
      <c r="B17" s="16" t="s">
        <v>8</v>
      </c>
      <c r="C17" s="8" t="s">
        <v>90</v>
      </c>
      <c r="D17" s="12" t="s">
        <v>91</v>
      </c>
      <c r="E17" s="12" t="s">
        <v>57</v>
      </c>
      <c r="F17" s="12" t="s">
        <v>92</v>
      </c>
      <c r="G17" s="12" t="s">
        <v>93</v>
      </c>
      <c r="H17" s="12" t="s">
        <v>94</v>
      </c>
      <c r="I17" s="18" t="s">
        <v>43</v>
      </c>
    </row>
    <row r="18" spans="1:9" s="1" customFormat="1" ht="18.75">
      <c r="A18" s="9" t="s">
        <v>95</v>
      </c>
      <c r="B18" s="8" t="s">
        <v>8</v>
      </c>
      <c r="C18" s="8" t="s">
        <v>90</v>
      </c>
      <c r="D18" s="8" t="s">
        <v>96</v>
      </c>
      <c r="E18" s="10" t="s">
        <v>11</v>
      </c>
      <c r="F18" s="10" t="s">
        <v>97</v>
      </c>
      <c r="G18" s="10" t="s">
        <v>98</v>
      </c>
      <c r="H18" s="10" t="s">
        <v>99</v>
      </c>
      <c r="I18" s="17" t="s">
        <v>15</v>
      </c>
    </row>
    <row r="19" spans="1:9" s="1" customFormat="1" ht="18.75">
      <c r="A19" s="9" t="s">
        <v>100</v>
      </c>
      <c r="B19" s="8" t="s">
        <v>8</v>
      </c>
      <c r="C19" s="8" t="s">
        <v>90</v>
      </c>
      <c r="D19" s="8" t="s">
        <v>101</v>
      </c>
      <c r="E19" s="10" t="s">
        <v>11</v>
      </c>
      <c r="F19" s="10" t="s">
        <v>102</v>
      </c>
      <c r="G19" s="10" t="s">
        <v>103</v>
      </c>
      <c r="H19" s="10" t="s">
        <v>104</v>
      </c>
      <c r="I19" s="17" t="s">
        <v>15</v>
      </c>
    </row>
    <row r="20" spans="1:9" s="1" customFormat="1" ht="18.75">
      <c r="A20" s="9" t="s">
        <v>105</v>
      </c>
      <c r="B20" s="16" t="s">
        <v>8</v>
      </c>
      <c r="C20" s="16" t="s">
        <v>90</v>
      </c>
      <c r="D20" s="16" t="s">
        <v>106</v>
      </c>
      <c r="E20" s="16" t="s">
        <v>11</v>
      </c>
      <c r="F20" s="16" t="s">
        <v>107</v>
      </c>
      <c r="G20" s="16" t="s">
        <v>108</v>
      </c>
      <c r="H20" s="16" t="s">
        <v>109</v>
      </c>
      <c r="I20" s="10" t="s">
        <v>25</v>
      </c>
    </row>
    <row r="21" spans="1:9" s="1" customFormat="1" ht="18.75">
      <c r="A21" s="9" t="s">
        <v>110</v>
      </c>
      <c r="B21" s="16" t="s">
        <v>8</v>
      </c>
      <c r="C21" s="16" t="s">
        <v>90</v>
      </c>
      <c r="D21" s="16" t="s">
        <v>111</v>
      </c>
      <c r="E21" s="16" t="s">
        <v>28</v>
      </c>
      <c r="F21" s="16" t="s">
        <v>112</v>
      </c>
      <c r="G21" s="16" t="s">
        <v>113</v>
      </c>
      <c r="H21" s="16" t="s">
        <v>114</v>
      </c>
      <c r="I21" s="10" t="s">
        <v>25</v>
      </c>
    </row>
    <row r="22" spans="1:9" s="1" customFormat="1" ht="18.75">
      <c r="A22" s="9" t="s">
        <v>115</v>
      </c>
      <c r="B22" s="16" t="s">
        <v>8</v>
      </c>
      <c r="C22" s="16" t="s">
        <v>90</v>
      </c>
      <c r="D22" s="16" t="s">
        <v>116</v>
      </c>
      <c r="E22" s="16" t="s">
        <v>28</v>
      </c>
      <c r="F22" s="16" t="s">
        <v>117</v>
      </c>
      <c r="G22" s="16" t="s">
        <v>118</v>
      </c>
      <c r="H22" s="16" t="s">
        <v>119</v>
      </c>
      <c r="I22" s="10" t="s">
        <v>25</v>
      </c>
    </row>
    <row r="23" spans="1:9" s="1" customFormat="1" ht="18.75">
      <c r="A23" s="9" t="s">
        <v>120</v>
      </c>
      <c r="B23" s="16" t="s">
        <v>8</v>
      </c>
      <c r="C23" s="16" t="s">
        <v>90</v>
      </c>
      <c r="D23" s="16" t="s">
        <v>121</v>
      </c>
      <c r="E23" s="16" t="s">
        <v>122</v>
      </c>
      <c r="F23" s="16" t="s">
        <v>123</v>
      </c>
      <c r="G23" s="16" t="s">
        <v>124</v>
      </c>
      <c r="H23" s="16" t="s">
        <v>125</v>
      </c>
      <c r="I23" s="10" t="s">
        <v>25</v>
      </c>
    </row>
    <row r="24" spans="1:9" s="1" customFormat="1" ht="18.75">
      <c r="A24" s="9" t="s">
        <v>126</v>
      </c>
      <c r="B24" s="16" t="s">
        <v>8</v>
      </c>
      <c r="C24" s="16" t="s">
        <v>90</v>
      </c>
      <c r="D24" s="16" t="s">
        <v>127</v>
      </c>
      <c r="E24" s="16" t="s">
        <v>128</v>
      </c>
      <c r="F24" s="16" t="s">
        <v>129</v>
      </c>
      <c r="G24" s="16" t="s">
        <v>130</v>
      </c>
      <c r="H24" s="16" t="s">
        <v>131</v>
      </c>
      <c r="I24" s="10" t="s">
        <v>25</v>
      </c>
    </row>
    <row r="25" spans="1:9" s="1" customFormat="1" ht="18.75">
      <c r="A25" s="9" t="s">
        <v>132</v>
      </c>
      <c r="B25" s="16" t="s">
        <v>8</v>
      </c>
      <c r="C25" s="16" t="s">
        <v>90</v>
      </c>
      <c r="D25" s="16" t="s">
        <v>133</v>
      </c>
      <c r="E25" s="16" t="s">
        <v>128</v>
      </c>
      <c r="F25" s="16" t="s">
        <v>134</v>
      </c>
      <c r="G25" s="16" t="s">
        <v>135</v>
      </c>
      <c r="H25" s="16" t="s">
        <v>136</v>
      </c>
      <c r="I25" s="10" t="s">
        <v>25</v>
      </c>
    </row>
    <row r="26" spans="1:9" s="1" customFormat="1" ht="18.75">
      <c r="A26" s="9" t="s">
        <v>137</v>
      </c>
      <c r="B26" s="16" t="s">
        <v>8</v>
      </c>
      <c r="C26" s="16" t="s">
        <v>90</v>
      </c>
      <c r="D26" s="16" t="s">
        <v>138</v>
      </c>
      <c r="E26" s="16" t="s">
        <v>57</v>
      </c>
      <c r="F26" s="16" t="s">
        <v>139</v>
      </c>
      <c r="G26" s="16" t="s">
        <v>140</v>
      </c>
      <c r="H26" s="16" t="s">
        <v>141</v>
      </c>
      <c r="I26" s="10" t="s">
        <v>25</v>
      </c>
    </row>
    <row r="27" spans="1:9" s="1" customFormat="1" ht="18.75">
      <c r="A27" s="9" t="s">
        <v>142</v>
      </c>
      <c r="B27" s="16" t="s">
        <v>8</v>
      </c>
      <c r="C27" s="16" t="s">
        <v>90</v>
      </c>
      <c r="D27" s="16" t="s">
        <v>143</v>
      </c>
      <c r="E27" s="16" t="s">
        <v>46</v>
      </c>
      <c r="F27" s="16" t="s">
        <v>144</v>
      </c>
      <c r="G27" s="16" t="s">
        <v>145</v>
      </c>
      <c r="H27" s="16" t="s">
        <v>146</v>
      </c>
      <c r="I27" s="10" t="s">
        <v>25</v>
      </c>
    </row>
    <row r="28" spans="1:9" s="1" customFormat="1" ht="18.75">
      <c r="A28" s="9" t="s">
        <v>147</v>
      </c>
      <c r="B28" s="16" t="s">
        <v>8</v>
      </c>
      <c r="C28" s="16" t="s">
        <v>90</v>
      </c>
      <c r="D28" s="16" t="s">
        <v>148</v>
      </c>
      <c r="E28" s="16" t="s">
        <v>63</v>
      </c>
      <c r="F28" s="16" t="s">
        <v>149</v>
      </c>
      <c r="G28" s="16" t="s">
        <v>150</v>
      </c>
      <c r="H28" s="16" t="s">
        <v>151</v>
      </c>
      <c r="I28" s="18" t="s">
        <v>43</v>
      </c>
    </row>
    <row r="29" spans="1:9" s="1" customFormat="1" ht="18.75">
      <c r="A29" s="9" t="s">
        <v>152</v>
      </c>
      <c r="B29" s="16" t="s">
        <v>8</v>
      </c>
      <c r="C29" s="16" t="s">
        <v>90</v>
      </c>
      <c r="D29" s="16" t="s">
        <v>153</v>
      </c>
      <c r="E29" s="16" t="s">
        <v>154</v>
      </c>
      <c r="F29" s="16" t="s">
        <v>155</v>
      </c>
      <c r="G29" s="16" t="s">
        <v>156</v>
      </c>
      <c r="H29" s="16" t="s">
        <v>157</v>
      </c>
      <c r="I29" s="18" t="s">
        <v>43</v>
      </c>
    </row>
    <row r="30" spans="1:9" s="1" customFormat="1" ht="18.75">
      <c r="A30" s="9" t="s">
        <v>158</v>
      </c>
      <c r="B30" s="16" t="s">
        <v>8</v>
      </c>
      <c r="C30" s="16" t="s">
        <v>90</v>
      </c>
      <c r="D30" s="16" t="s">
        <v>159</v>
      </c>
      <c r="E30" s="16" t="s">
        <v>46</v>
      </c>
      <c r="F30" s="16" t="s">
        <v>160</v>
      </c>
      <c r="G30" s="16" t="s">
        <v>161</v>
      </c>
      <c r="H30" s="16" t="s">
        <v>162</v>
      </c>
      <c r="I30" s="18" t="s">
        <v>43</v>
      </c>
    </row>
    <row r="31" spans="1:9" s="1" customFormat="1" ht="18.75">
      <c r="A31" s="9" t="s">
        <v>163</v>
      </c>
      <c r="B31" s="16" t="s">
        <v>8</v>
      </c>
      <c r="C31" s="16" t="s">
        <v>90</v>
      </c>
      <c r="D31" s="16" t="s">
        <v>164</v>
      </c>
      <c r="E31" s="16" t="s">
        <v>74</v>
      </c>
      <c r="F31" s="16" t="s">
        <v>165</v>
      </c>
      <c r="G31" s="16" t="s">
        <v>166</v>
      </c>
      <c r="H31" s="16" t="s">
        <v>167</v>
      </c>
      <c r="I31" s="17" t="s">
        <v>15</v>
      </c>
    </row>
    <row r="32" spans="1:9" s="1" customFormat="1" ht="18.75">
      <c r="A32" s="9" t="s">
        <v>168</v>
      </c>
      <c r="B32" s="16" t="s">
        <v>8</v>
      </c>
      <c r="C32" s="16" t="s">
        <v>90</v>
      </c>
      <c r="D32" s="16" t="s">
        <v>169</v>
      </c>
      <c r="E32" s="16" t="s">
        <v>74</v>
      </c>
      <c r="F32" s="16" t="s">
        <v>170</v>
      </c>
      <c r="G32" s="16" t="s">
        <v>171</v>
      </c>
      <c r="H32" s="16" t="s">
        <v>172</v>
      </c>
      <c r="I32" s="10" t="s">
        <v>25</v>
      </c>
    </row>
    <row r="33" spans="1:9" s="1" customFormat="1" ht="18.75">
      <c r="A33" s="9" t="s">
        <v>173</v>
      </c>
      <c r="B33" s="16" t="s">
        <v>8</v>
      </c>
      <c r="C33" s="16" t="s">
        <v>90</v>
      </c>
      <c r="D33" s="16" t="s">
        <v>174</v>
      </c>
      <c r="E33" s="16" t="s">
        <v>175</v>
      </c>
      <c r="F33" s="16" t="s">
        <v>176</v>
      </c>
      <c r="G33" s="16" t="s">
        <v>177</v>
      </c>
      <c r="H33" s="16" t="s">
        <v>178</v>
      </c>
      <c r="I33" s="17" t="s">
        <v>15</v>
      </c>
    </row>
    <row r="34" spans="1:9" s="1" customFormat="1" ht="18.75">
      <c r="A34" s="9" t="s">
        <v>179</v>
      </c>
      <c r="B34" s="16" t="s">
        <v>8</v>
      </c>
      <c r="C34" s="16" t="s">
        <v>90</v>
      </c>
      <c r="D34" s="16" t="s">
        <v>180</v>
      </c>
      <c r="E34" s="16" t="s">
        <v>63</v>
      </c>
      <c r="F34" s="16" t="s">
        <v>181</v>
      </c>
      <c r="G34" s="16" t="s">
        <v>182</v>
      </c>
      <c r="H34" s="16" t="s">
        <v>183</v>
      </c>
      <c r="I34" s="10" t="s">
        <v>25</v>
      </c>
    </row>
    <row r="35" spans="1:9" s="1" customFormat="1" ht="18.75">
      <c r="A35" s="9" t="s">
        <v>184</v>
      </c>
      <c r="B35" s="16" t="s">
        <v>8</v>
      </c>
      <c r="C35" s="16" t="s">
        <v>90</v>
      </c>
      <c r="D35" s="16" t="s">
        <v>185</v>
      </c>
      <c r="E35" s="16" t="s">
        <v>63</v>
      </c>
      <c r="F35" s="16" t="s">
        <v>186</v>
      </c>
      <c r="G35" s="16" t="s">
        <v>187</v>
      </c>
      <c r="H35" s="16" t="s">
        <v>188</v>
      </c>
      <c r="I35" s="17" t="s">
        <v>15</v>
      </c>
    </row>
    <row r="36" spans="1:9" s="1" customFormat="1" ht="18.75">
      <c r="A36" s="9" t="s">
        <v>189</v>
      </c>
      <c r="B36" s="16" t="s">
        <v>8</v>
      </c>
      <c r="C36" s="16" t="s">
        <v>90</v>
      </c>
      <c r="D36" s="16" t="s">
        <v>190</v>
      </c>
      <c r="E36" s="16" t="s">
        <v>128</v>
      </c>
      <c r="F36" s="16" t="s">
        <v>191</v>
      </c>
      <c r="G36" s="16" t="s">
        <v>192</v>
      </c>
      <c r="H36" s="16" t="s">
        <v>193</v>
      </c>
      <c r="I36" s="17" t="s">
        <v>15</v>
      </c>
    </row>
    <row r="37" spans="1:9" s="1" customFormat="1" ht="18.75">
      <c r="A37" s="9" t="s">
        <v>194</v>
      </c>
      <c r="B37" s="16" t="s">
        <v>8</v>
      </c>
      <c r="C37" s="16" t="s">
        <v>195</v>
      </c>
      <c r="D37" s="16" t="s">
        <v>196</v>
      </c>
      <c r="E37" s="16" t="s">
        <v>11</v>
      </c>
      <c r="F37" s="16" t="s">
        <v>197</v>
      </c>
      <c r="G37" s="16" t="s">
        <v>198</v>
      </c>
      <c r="H37" s="16" t="s">
        <v>199</v>
      </c>
      <c r="I37" s="18" t="s">
        <v>43</v>
      </c>
    </row>
    <row r="38" spans="1:9" s="1" customFormat="1" ht="18.75">
      <c r="A38" s="9" t="s">
        <v>200</v>
      </c>
      <c r="B38" s="16" t="s">
        <v>8</v>
      </c>
      <c r="C38" s="16" t="s">
        <v>195</v>
      </c>
      <c r="D38" s="16" t="s">
        <v>201</v>
      </c>
      <c r="E38" s="16" t="s">
        <v>34</v>
      </c>
      <c r="F38" s="16" t="s">
        <v>202</v>
      </c>
      <c r="G38" s="16" t="s">
        <v>203</v>
      </c>
      <c r="H38" s="16" t="s">
        <v>204</v>
      </c>
      <c r="I38" s="17" t="s">
        <v>15</v>
      </c>
    </row>
    <row r="39" spans="1:9" s="1" customFormat="1" ht="18.75">
      <c r="A39" s="9" t="s">
        <v>205</v>
      </c>
      <c r="B39" s="16" t="s">
        <v>8</v>
      </c>
      <c r="C39" s="16" t="s">
        <v>206</v>
      </c>
      <c r="D39" s="16" t="s">
        <v>207</v>
      </c>
      <c r="E39" s="16" t="s">
        <v>11</v>
      </c>
      <c r="F39" s="16" t="s">
        <v>208</v>
      </c>
      <c r="G39" s="16" t="s">
        <v>209</v>
      </c>
      <c r="H39" s="16" t="s">
        <v>210</v>
      </c>
      <c r="I39" s="10" t="s">
        <v>25</v>
      </c>
    </row>
    <row r="40" spans="1:9" s="1" customFormat="1" ht="18.75">
      <c r="A40" s="9" t="s">
        <v>211</v>
      </c>
      <c r="B40" s="16" t="s">
        <v>8</v>
      </c>
      <c r="C40" s="16" t="s">
        <v>206</v>
      </c>
      <c r="D40" s="16" t="s">
        <v>212</v>
      </c>
      <c r="E40" s="16" t="s">
        <v>11</v>
      </c>
      <c r="F40" s="16" t="s">
        <v>213</v>
      </c>
      <c r="G40" s="16" t="s">
        <v>214</v>
      </c>
      <c r="H40" s="16" t="s">
        <v>215</v>
      </c>
      <c r="I40" s="18" t="s">
        <v>43</v>
      </c>
    </row>
    <row r="41" spans="1:9" s="1" customFormat="1" ht="18.75">
      <c r="A41" s="9" t="s">
        <v>216</v>
      </c>
      <c r="B41" s="16" t="s">
        <v>8</v>
      </c>
      <c r="C41" s="16" t="s">
        <v>206</v>
      </c>
      <c r="D41" s="16" t="s">
        <v>217</v>
      </c>
      <c r="E41" s="16" t="s">
        <v>11</v>
      </c>
      <c r="F41" s="16" t="s">
        <v>218</v>
      </c>
      <c r="G41" s="16" t="s">
        <v>219</v>
      </c>
      <c r="H41" s="16" t="s">
        <v>220</v>
      </c>
      <c r="I41" s="10" t="s">
        <v>25</v>
      </c>
    </row>
    <row r="42" spans="1:9" s="1" customFormat="1" ht="18.75">
      <c r="A42" s="9" t="s">
        <v>221</v>
      </c>
      <c r="B42" s="16" t="s">
        <v>8</v>
      </c>
      <c r="C42" s="16" t="s">
        <v>206</v>
      </c>
      <c r="D42" s="16" t="s">
        <v>222</v>
      </c>
      <c r="E42" s="16" t="s">
        <v>11</v>
      </c>
      <c r="F42" s="16" t="s">
        <v>223</v>
      </c>
      <c r="G42" s="16" t="s">
        <v>224</v>
      </c>
      <c r="H42" s="16" t="s">
        <v>225</v>
      </c>
      <c r="I42" s="18" t="s">
        <v>43</v>
      </c>
    </row>
    <row r="43" spans="1:9" s="1" customFormat="1" ht="18.75">
      <c r="A43" s="9" t="s">
        <v>226</v>
      </c>
      <c r="B43" s="16" t="s">
        <v>8</v>
      </c>
      <c r="C43" s="16" t="s">
        <v>206</v>
      </c>
      <c r="D43" s="16" t="s">
        <v>227</v>
      </c>
      <c r="E43" s="16" t="s">
        <v>11</v>
      </c>
      <c r="F43" s="16" t="s">
        <v>228</v>
      </c>
      <c r="G43" s="16" t="s">
        <v>229</v>
      </c>
      <c r="H43" s="16" t="s">
        <v>230</v>
      </c>
      <c r="I43" s="18" t="s">
        <v>43</v>
      </c>
    </row>
    <row r="44" spans="1:9" s="1" customFormat="1" ht="18.75">
      <c r="A44" s="9" t="s">
        <v>231</v>
      </c>
      <c r="B44" s="16" t="s">
        <v>8</v>
      </c>
      <c r="C44" s="16" t="s">
        <v>232</v>
      </c>
      <c r="D44" s="16" t="s">
        <v>233</v>
      </c>
      <c r="E44" s="16" t="s">
        <v>11</v>
      </c>
      <c r="F44" s="16" t="s">
        <v>234</v>
      </c>
      <c r="G44" s="16" t="s">
        <v>235</v>
      </c>
      <c r="H44" s="16" t="s">
        <v>236</v>
      </c>
      <c r="I44" s="18" t="s">
        <v>43</v>
      </c>
    </row>
    <row r="45" spans="1:9" s="1" customFormat="1" ht="18.75">
      <c r="A45" s="9" t="s">
        <v>237</v>
      </c>
      <c r="B45" s="16" t="s">
        <v>8</v>
      </c>
      <c r="C45" s="16" t="s">
        <v>232</v>
      </c>
      <c r="D45" s="16" t="s">
        <v>238</v>
      </c>
      <c r="E45" s="16" t="s">
        <v>34</v>
      </c>
      <c r="F45" s="16" t="s">
        <v>239</v>
      </c>
      <c r="G45" s="16" t="s">
        <v>240</v>
      </c>
      <c r="H45" s="16" t="s">
        <v>241</v>
      </c>
      <c r="I45" s="17" t="s">
        <v>15</v>
      </c>
    </row>
    <row r="46" spans="1:9" s="1" customFormat="1" ht="18.75">
      <c r="A46" s="9" t="s">
        <v>242</v>
      </c>
      <c r="B46" s="16" t="s">
        <v>8</v>
      </c>
      <c r="C46" s="16" t="s">
        <v>243</v>
      </c>
      <c r="D46" s="16" t="s">
        <v>244</v>
      </c>
      <c r="E46" s="16" t="s">
        <v>11</v>
      </c>
      <c r="F46" s="16" t="s">
        <v>245</v>
      </c>
      <c r="G46" s="16" t="s">
        <v>246</v>
      </c>
      <c r="H46" s="16" t="s">
        <v>247</v>
      </c>
      <c r="I46" s="17" t="s">
        <v>15</v>
      </c>
    </row>
    <row r="47" spans="1:9" s="1" customFormat="1" ht="18.75">
      <c r="A47" s="9" t="s">
        <v>248</v>
      </c>
      <c r="B47" s="16" t="s">
        <v>8</v>
      </c>
      <c r="C47" s="16" t="s">
        <v>243</v>
      </c>
      <c r="D47" s="16" t="s">
        <v>249</v>
      </c>
      <c r="E47" s="16" t="s">
        <v>11</v>
      </c>
      <c r="F47" s="16" t="s">
        <v>250</v>
      </c>
      <c r="G47" s="16" t="s">
        <v>251</v>
      </c>
      <c r="H47" s="16" t="s">
        <v>252</v>
      </c>
      <c r="I47" s="18" t="s">
        <v>43</v>
      </c>
    </row>
    <row r="48" spans="1:9" s="1" customFormat="1" ht="18.75">
      <c r="A48" s="9" t="s">
        <v>253</v>
      </c>
      <c r="B48" s="16" t="s">
        <v>8</v>
      </c>
      <c r="C48" s="16" t="s">
        <v>243</v>
      </c>
      <c r="D48" s="16" t="s">
        <v>254</v>
      </c>
      <c r="E48" s="16" t="s">
        <v>11</v>
      </c>
      <c r="F48" s="16" t="s">
        <v>255</v>
      </c>
      <c r="G48" s="16" t="s">
        <v>256</v>
      </c>
      <c r="H48" s="16" t="s">
        <v>257</v>
      </c>
      <c r="I48" s="18" t="s">
        <v>43</v>
      </c>
    </row>
    <row r="49" spans="1:9" s="1" customFormat="1" ht="18.75">
      <c r="A49" s="9" t="s">
        <v>258</v>
      </c>
      <c r="B49" s="16" t="s">
        <v>8</v>
      </c>
      <c r="C49" s="16" t="s">
        <v>243</v>
      </c>
      <c r="D49" s="16" t="s">
        <v>259</v>
      </c>
      <c r="E49" s="16" t="s">
        <v>11</v>
      </c>
      <c r="F49" s="16" t="s">
        <v>260</v>
      </c>
      <c r="G49" s="16" t="s">
        <v>261</v>
      </c>
      <c r="H49" s="16" t="s">
        <v>262</v>
      </c>
      <c r="I49" s="17" t="s">
        <v>15</v>
      </c>
    </row>
    <row r="50" spans="1:9" s="2" customFormat="1" ht="18.75">
      <c r="A50" s="9" t="s">
        <v>263</v>
      </c>
      <c r="B50" s="16" t="s">
        <v>8</v>
      </c>
      <c r="C50" s="16" t="s">
        <v>243</v>
      </c>
      <c r="D50" s="16" t="s">
        <v>264</v>
      </c>
      <c r="E50" s="16" t="s">
        <v>34</v>
      </c>
      <c r="F50" s="16" t="s">
        <v>265</v>
      </c>
      <c r="G50" s="16" t="s">
        <v>266</v>
      </c>
      <c r="H50" s="16" t="s">
        <v>267</v>
      </c>
      <c r="I50" s="17" t="s">
        <v>15</v>
      </c>
    </row>
    <row r="51" spans="1:9" s="1" customFormat="1" ht="18.75">
      <c r="A51" s="9" t="s">
        <v>268</v>
      </c>
      <c r="B51" s="16" t="s">
        <v>8</v>
      </c>
      <c r="C51" s="16" t="s">
        <v>243</v>
      </c>
      <c r="D51" s="16" t="s">
        <v>269</v>
      </c>
      <c r="E51" s="16" t="s">
        <v>128</v>
      </c>
      <c r="F51" s="16" t="s">
        <v>270</v>
      </c>
      <c r="G51" s="16" t="s">
        <v>271</v>
      </c>
      <c r="H51" s="16" t="s">
        <v>272</v>
      </c>
      <c r="I51" s="17" t="s">
        <v>15</v>
      </c>
    </row>
    <row r="52" spans="1:9" s="1" customFormat="1" ht="18.75">
      <c r="A52" s="9" t="s">
        <v>273</v>
      </c>
      <c r="B52" s="16" t="s">
        <v>8</v>
      </c>
      <c r="C52" s="16" t="s">
        <v>243</v>
      </c>
      <c r="D52" s="16" t="s">
        <v>274</v>
      </c>
      <c r="E52" s="16" t="s">
        <v>275</v>
      </c>
      <c r="F52" s="16" t="s">
        <v>276</v>
      </c>
      <c r="G52" s="16" t="s">
        <v>277</v>
      </c>
      <c r="H52" s="16" t="s">
        <v>278</v>
      </c>
      <c r="I52" s="17" t="s">
        <v>15</v>
      </c>
    </row>
    <row r="53" spans="1:9" s="1" customFormat="1" ht="18.75">
      <c r="A53" s="9" t="s">
        <v>279</v>
      </c>
      <c r="B53" s="16" t="s">
        <v>8</v>
      </c>
      <c r="C53" s="16" t="s">
        <v>243</v>
      </c>
      <c r="D53" s="16" t="s">
        <v>280</v>
      </c>
      <c r="E53" s="16" t="s">
        <v>275</v>
      </c>
      <c r="F53" s="16" t="s">
        <v>281</v>
      </c>
      <c r="G53" s="16" t="s">
        <v>282</v>
      </c>
      <c r="H53" s="16" t="s">
        <v>283</v>
      </c>
      <c r="I53" s="17" t="s">
        <v>15</v>
      </c>
    </row>
    <row r="54" spans="1:9" s="1" customFormat="1" ht="18.75">
      <c r="A54" s="9" t="s">
        <v>284</v>
      </c>
      <c r="B54" s="16" t="s">
        <v>8</v>
      </c>
      <c r="C54" s="16" t="s">
        <v>243</v>
      </c>
      <c r="D54" s="16" t="s">
        <v>285</v>
      </c>
      <c r="E54" s="16" t="s">
        <v>275</v>
      </c>
      <c r="F54" s="16" t="s">
        <v>286</v>
      </c>
      <c r="G54" s="16" t="s">
        <v>287</v>
      </c>
      <c r="H54" s="16" t="s">
        <v>288</v>
      </c>
      <c r="I54" s="17" t="s">
        <v>15</v>
      </c>
    </row>
    <row r="55" spans="1:9" s="1" customFormat="1" ht="18.75">
      <c r="A55" s="9" t="s">
        <v>289</v>
      </c>
      <c r="B55" s="16" t="s">
        <v>8</v>
      </c>
      <c r="C55" s="16" t="s">
        <v>243</v>
      </c>
      <c r="D55" s="16" t="s">
        <v>290</v>
      </c>
      <c r="E55" s="16" t="s">
        <v>175</v>
      </c>
      <c r="F55" s="16" t="s">
        <v>291</v>
      </c>
      <c r="G55" s="16" t="s">
        <v>292</v>
      </c>
      <c r="H55" s="16" t="s">
        <v>293</v>
      </c>
      <c r="I55" s="17" t="s">
        <v>15</v>
      </c>
    </row>
    <row r="56" spans="1:9" s="1" customFormat="1" ht="18.75">
      <c r="A56" s="9" t="s">
        <v>294</v>
      </c>
      <c r="B56" s="16" t="s">
        <v>8</v>
      </c>
      <c r="C56" s="16" t="s">
        <v>243</v>
      </c>
      <c r="D56" s="16" t="s">
        <v>295</v>
      </c>
      <c r="E56" s="16" t="s">
        <v>63</v>
      </c>
      <c r="F56" s="16" t="s">
        <v>296</v>
      </c>
      <c r="G56" s="16" t="s">
        <v>297</v>
      </c>
      <c r="H56" s="16" t="s">
        <v>298</v>
      </c>
      <c r="I56" s="17" t="s">
        <v>15</v>
      </c>
    </row>
    <row r="57" spans="1:9" s="1" customFormat="1" ht="18.75">
      <c r="A57" s="9" t="s">
        <v>299</v>
      </c>
      <c r="B57" s="16" t="s">
        <v>8</v>
      </c>
      <c r="C57" s="16" t="s">
        <v>243</v>
      </c>
      <c r="D57" s="16" t="s">
        <v>300</v>
      </c>
      <c r="E57" s="16" t="s">
        <v>275</v>
      </c>
      <c r="F57" s="16" t="s">
        <v>301</v>
      </c>
      <c r="G57" s="16" t="s">
        <v>302</v>
      </c>
      <c r="H57" s="16" t="s">
        <v>303</v>
      </c>
      <c r="I57" s="18" t="s">
        <v>43</v>
      </c>
    </row>
    <row r="58" spans="1:9" s="1" customFormat="1" ht="18.75">
      <c r="A58" s="9" t="s">
        <v>304</v>
      </c>
      <c r="B58" s="16" t="s">
        <v>8</v>
      </c>
      <c r="C58" s="16" t="s">
        <v>305</v>
      </c>
      <c r="D58" s="16" t="s">
        <v>306</v>
      </c>
      <c r="E58" s="16" t="s">
        <v>11</v>
      </c>
      <c r="F58" s="16" t="s">
        <v>307</v>
      </c>
      <c r="G58" s="16" t="s">
        <v>308</v>
      </c>
      <c r="H58" s="16" t="s">
        <v>309</v>
      </c>
      <c r="I58" s="18" t="s">
        <v>43</v>
      </c>
    </row>
    <row r="59" spans="1:9" s="1" customFormat="1" ht="18.75">
      <c r="A59" s="9" t="s">
        <v>310</v>
      </c>
      <c r="B59" s="16" t="s">
        <v>8</v>
      </c>
      <c r="C59" s="16" t="s">
        <v>305</v>
      </c>
      <c r="D59" s="16" t="s">
        <v>311</v>
      </c>
      <c r="E59" s="16" t="s">
        <v>11</v>
      </c>
      <c r="F59" s="16" t="s">
        <v>312</v>
      </c>
      <c r="G59" s="16" t="s">
        <v>313</v>
      </c>
      <c r="H59" s="16" t="s">
        <v>314</v>
      </c>
      <c r="I59" s="18" t="s">
        <v>43</v>
      </c>
    </row>
    <row r="60" spans="1:9" s="1" customFormat="1" ht="18.75">
      <c r="A60" s="9" t="s">
        <v>315</v>
      </c>
      <c r="B60" s="16" t="s">
        <v>316</v>
      </c>
      <c r="C60" s="16" t="s">
        <v>317</v>
      </c>
      <c r="D60" s="16" t="s">
        <v>318</v>
      </c>
      <c r="E60" s="16" t="s">
        <v>319</v>
      </c>
      <c r="F60" s="16" t="s">
        <v>320</v>
      </c>
      <c r="G60" s="16" t="s">
        <v>321</v>
      </c>
      <c r="H60" s="16" t="s">
        <v>322</v>
      </c>
      <c r="I60" s="18" t="s">
        <v>43</v>
      </c>
    </row>
    <row r="61" spans="1:9" s="1" customFormat="1" ht="18.75">
      <c r="A61" s="9" t="s">
        <v>323</v>
      </c>
      <c r="B61" s="16" t="s">
        <v>316</v>
      </c>
      <c r="C61" s="16" t="s">
        <v>317</v>
      </c>
      <c r="D61" s="16" t="s">
        <v>324</v>
      </c>
      <c r="E61" s="16" t="s">
        <v>319</v>
      </c>
      <c r="F61" s="16" t="s">
        <v>325</v>
      </c>
      <c r="G61" s="16" t="s">
        <v>326</v>
      </c>
      <c r="H61" s="16" t="s">
        <v>327</v>
      </c>
      <c r="I61" s="17" t="s">
        <v>15</v>
      </c>
    </row>
    <row r="62" spans="1:9" s="1" customFormat="1" ht="18.75">
      <c r="A62" s="9" t="s">
        <v>328</v>
      </c>
      <c r="B62" s="16" t="s">
        <v>316</v>
      </c>
      <c r="C62" s="16" t="s">
        <v>317</v>
      </c>
      <c r="D62" s="16" t="s">
        <v>329</v>
      </c>
      <c r="E62" s="16" t="s">
        <v>319</v>
      </c>
      <c r="F62" s="16" t="s">
        <v>330</v>
      </c>
      <c r="G62" s="16" t="s">
        <v>331</v>
      </c>
      <c r="H62" s="16" t="s">
        <v>332</v>
      </c>
      <c r="I62" s="17" t="s">
        <v>15</v>
      </c>
    </row>
    <row r="63" spans="1:9" s="1" customFormat="1" ht="18.75">
      <c r="A63" s="9" t="s">
        <v>333</v>
      </c>
      <c r="B63" s="16" t="s">
        <v>316</v>
      </c>
      <c r="C63" s="16" t="s">
        <v>317</v>
      </c>
      <c r="D63" s="16" t="s">
        <v>334</v>
      </c>
      <c r="E63" s="16" t="s">
        <v>335</v>
      </c>
      <c r="F63" s="16" t="s">
        <v>336</v>
      </c>
      <c r="G63" s="16" t="s">
        <v>337</v>
      </c>
      <c r="H63" s="16" t="s">
        <v>338</v>
      </c>
      <c r="I63" s="17" t="s">
        <v>15</v>
      </c>
    </row>
    <row r="64" spans="1:9" s="1" customFormat="1" ht="18.75">
      <c r="A64" s="9" t="s">
        <v>339</v>
      </c>
      <c r="B64" s="16" t="s">
        <v>316</v>
      </c>
      <c r="C64" s="16" t="s">
        <v>317</v>
      </c>
      <c r="D64" s="16" t="s">
        <v>340</v>
      </c>
      <c r="E64" s="16" t="s">
        <v>335</v>
      </c>
      <c r="F64" s="16" t="s">
        <v>341</v>
      </c>
      <c r="G64" s="16" t="s">
        <v>342</v>
      </c>
      <c r="H64" s="16" t="s">
        <v>343</v>
      </c>
      <c r="I64" s="17" t="s">
        <v>15</v>
      </c>
    </row>
    <row r="65" spans="1:10" ht="18.75">
      <c r="A65" s="19"/>
      <c r="B65" s="20"/>
      <c r="C65" s="20"/>
      <c r="D65" s="20"/>
      <c r="E65" s="20"/>
      <c r="J65" s="38"/>
    </row>
    <row r="67" spans="1:9" s="1" customFormat="1" ht="15.75">
      <c r="A67" s="21"/>
      <c r="B67" s="22"/>
      <c r="C67" s="22"/>
      <c r="D67" s="23"/>
      <c r="E67" s="24"/>
      <c r="F67" s="25"/>
      <c r="G67" s="26"/>
      <c r="H67" s="26"/>
      <c r="I67" s="39"/>
    </row>
    <row r="68" spans="1:9" s="1" customFormat="1" ht="16.5" hidden="1">
      <c r="A68" s="21"/>
      <c r="B68" s="22"/>
      <c r="C68" s="22"/>
      <c r="D68" s="23"/>
      <c r="E68" s="24"/>
      <c r="F68" s="25"/>
      <c r="G68" s="26"/>
      <c r="H68" s="26"/>
      <c r="I68" s="39"/>
    </row>
    <row r="69" spans="1:5" ht="17.25" hidden="1">
      <c r="A69" s="27" t="s">
        <v>344</v>
      </c>
      <c r="B69" s="28" t="s">
        <v>8</v>
      </c>
      <c r="C69" s="29">
        <f>COUNTIF(B2:B61,"本科")</f>
        <v>57</v>
      </c>
      <c r="D69" s="30"/>
      <c r="E69" s="20"/>
    </row>
    <row r="70" spans="1:5" ht="17.25" hidden="1">
      <c r="A70" s="31"/>
      <c r="B70" s="28" t="s">
        <v>345</v>
      </c>
      <c r="C70" s="29">
        <f>COUNTIF(B3:B61,"高职")</f>
        <v>0</v>
      </c>
      <c r="D70" s="30"/>
      <c r="E70" s="20"/>
    </row>
    <row r="71" spans="1:5" ht="17.25" hidden="1">
      <c r="A71" s="31"/>
      <c r="B71" s="28" t="s">
        <v>346</v>
      </c>
      <c r="C71" s="29">
        <f>COUNTIF(C3:C61,"A")</f>
        <v>14</v>
      </c>
      <c r="D71" s="30"/>
      <c r="E71" s="20"/>
    </row>
    <row r="72" spans="1:5" ht="17.25" hidden="1">
      <c r="A72" s="31"/>
      <c r="B72" s="28" t="s">
        <v>347</v>
      </c>
      <c r="C72" s="29">
        <f>COUNTIF(C4:C61,"B")</f>
        <v>20</v>
      </c>
      <c r="D72" s="30"/>
      <c r="E72" s="20"/>
    </row>
    <row r="73" spans="1:5" ht="17.25" hidden="1">
      <c r="A73" s="31"/>
      <c r="B73" s="28" t="s">
        <v>348</v>
      </c>
      <c r="C73" s="29">
        <f>COUNTIF(C5:C61,"C")</f>
        <v>2</v>
      </c>
      <c r="D73" s="30"/>
      <c r="E73" s="20"/>
    </row>
    <row r="74" spans="1:5" ht="17.25" hidden="1">
      <c r="A74" s="31"/>
      <c r="B74" s="28" t="s">
        <v>349</v>
      </c>
      <c r="C74" s="29">
        <f>COUNTIF(C6:C61,"D")</f>
        <v>5</v>
      </c>
      <c r="D74" s="30"/>
      <c r="E74" s="20"/>
    </row>
    <row r="75" spans="1:5" ht="17.25" hidden="1">
      <c r="A75" s="31"/>
      <c r="B75" s="28" t="s">
        <v>350</v>
      </c>
      <c r="C75" s="29">
        <f>COUNTIF(C57:C61,"E")</f>
        <v>0</v>
      </c>
      <c r="D75" s="30"/>
      <c r="E75" s="20"/>
    </row>
    <row r="76" spans="1:5" ht="17.25" hidden="1">
      <c r="A76" s="31"/>
      <c r="B76" s="28" t="s">
        <v>351</v>
      </c>
      <c r="C76" s="29">
        <f>COUNTIF(C57:C61,"F")</f>
        <v>1</v>
      </c>
      <c r="D76" s="30"/>
      <c r="E76" s="20"/>
    </row>
    <row r="77" spans="1:5" ht="17.25" hidden="1">
      <c r="A77" s="31"/>
      <c r="B77" s="28"/>
      <c r="C77" s="29"/>
      <c r="D77" s="30"/>
      <c r="E77" s="20"/>
    </row>
    <row r="78" spans="1:5" ht="17.25" hidden="1">
      <c r="A78" s="31"/>
      <c r="B78" s="28"/>
      <c r="C78" s="29"/>
      <c r="D78" s="30"/>
      <c r="E78" s="20"/>
    </row>
    <row r="79" spans="1:5" ht="17.25" hidden="1">
      <c r="A79" s="31"/>
      <c r="B79" s="28"/>
      <c r="C79" s="29"/>
      <c r="D79" s="30"/>
      <c r="E79" s="20"/>
    </row>
    <row r="80" spans="1:5" ht="17.25" hidden="1">
      <c r="A80" s="31"/>
      <c r="B80" s="28"/>
      <c r="C80" s="29"/>
      <c r="D80" s="30"/>
      <c r="E80" s="20"/>
    </row>
    <row r="81" spans="1:5" ht="16.5" hidden="1">
      <c r="A81" s="31"/>
      <c r="B81" s="32"/>
      <c r="C81" s="33"/>
      <c r="D81" s="30"/>
      <c r="E81" s="20"/>
    </row>
    <row r="82" spans="1:5" ht="15.75">
      <c r="A82" s="31"/>
      <c r="B82" s="32"/>
      <c r="C82" s="33"/>
      <c r="D82" s="30"/>
      <c r="E82" s="20"/>
    </row>
    <row r="83" spans="1:5" ht="15.75">
      <c r="A83" s="19"/>
      <c r="B83" s="20"/>
      <c r="C83" s="33"/>
      <c r="D83" s="20"/>
      <c r="E83" s="20"/>
    </row>
    <row r="84" spans="1:5" ht="15.75">
      <c r="A84" s="34"/>
      <c r="B84" s="35"/>
      <c r="C84" s="20"/>
      <c r="D84" s="20"/>
      <c r="E84" s="20"/>
    </row>
    <row r="85" spans="1:5" ht="15.75">
      <c r="A85" s="19"/>
      <c r="B85" s="20"/>
      <c r="C85" s="36"/>
      <c r="D85" s="20"/>
      <c r="E85" s="20"/>
    </row>
    <row r="86" spans="1:5" ht="15.75">
      <c r="A86" s="19"/>
      <c r="B86" s="20"/>
      <c r="C86" s="36"/>
      <c r="D86" s="20"/>
      <c r="E86" s="20"/>
    </row>
    <row r="87" spans="1:5" ht="15.75">
      <c r="A87" s="19"/>
      <c r="B87" s="20"/>
      <c r="C87" s="20"/>
      <c r="D87" s="37"/>
      <c r="E87" s="20"/>
    </row>
    <row r="88" spans="1:5" ht="15.75">
      <c r="A88" s="19"/>
      <c r="B88" s="20"/>
      <c r="C88" s="20"/>
      <c r="D88" s="37"/>
      <c r="E88" s="20"/>
    </row>
  </sheetData>
  <sheetProtection/>
  <mergeCells count="1">
    <mergeCell ref="A1:I1"/>
  </mergeCells>
  <printOptions/>
  <pageMargins left="0.5895833333333333" right="0.33958333333333335" top="0.7895833333333333" bottom="0.9840277777777777" header="0.38958333333333334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chinjun</dc:creator>
  <cp:keywords/>
  <dc:description/>
  <cp:lastModifiedBy>lenovo</cp:lastModifiedBy>
  <cp:lastPrinted>2015-03-19T03:18:10Z</cp:lastPrinted>
  <dcterms:created xsi:type="dcterms:W3CDTF">2007-09-06T21:35:43Z</dcterms:created>
  <dcterms:modified xsi:type="dcterms:W3CDTF">2015-08-22T11:33:42Z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